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<sst xmlns="http://schemas.openxmlformats.org/spreadsheetml/2006/main" count="70" uniqueCount="69">
  <si>
    <t>海南省第六届运动会运动员报名人数统计表</t>
  </si>
  <si>
    <t>序号</t>
  </si>
  <si>
    <r>
      <rPr>
        <b/>
        <vertAlign val="superscript"/>
        <sz val="16"/>
        <rFont val="宋体"/>
        <charset val="134"/>
      </rPr>
      <t xml:space="preserve">参赛单位
</t>
    </r>
    <r>
      <rPr>
        <b/>
        <vertAlign val="superscript"/>
        <sz val="20"/>
        <rFont val="宋体"/>
        <charset val="134"/>
      </rPr>
      <t>项目</t>
    </r>
  </si>
  <si>
    <t>海口市</t>
  </si>
  <si>
    <t>三亚市</t>
  </si>
  <si>
    <t>儋州市</t>
  </si>
  <si>
    <t>琼海市</t>
  </si>
  <si>
    <t>万宁市</t>
  </si>
  <si>
    <t>文昌市</t>
  </si>
  <si>
    <t>东方市</t>
  </si>
  <si>
    <t>五指山市</t>
  </si>
  <si>
    <t>澄迈县</t>
  </si>
  <si>
    <t>临高县</t>
  </si>
  <si>
    <t>定安县</t>
  </si>
  <si>
    <t>屯昌县</t>
  </si>
  <si>
    <t>昌江县</t>
  </si>
  <si>
    <t>琼中县</t>
  </si>
  <si>
    <t>陵水县</t>
  </si>
  <si>
    <t>白沙县</t>
  </si>
  <si>
    <t>保亭县</t>
  </si>
  <si>
    <t>乐东县</t>
  </si>
  <si>
    <t>总计</t>
  </si>
  <si>
    <t>帆船</t>
  </si>
  <si>
    <t>帆板</t>
  </si>
  <si>
    <t>冲浪</t>
  </si>
  <si>
    <t>拳击</t>
  </si>
  <si>
    <t>举重</t>
  </si>
  <si>
    <t>田径</t>
  </si>
  <si>
    <t>排球</t>
  </si>
  <si>
    <t>沙滩排球</t>
  </si>
  <si>
    <t>跆拳道</t>
  </si>
  <si>
    <t>足球</t>
  </si>
  <si>
    <t>高尔夫球</t>
  </si>
  <si>
    <t>游泳</t>
  </si>
  <si>
    <t>篮球</t>
  </si>
  <si>
    <t>五人制</t>
  </si>
  <si>
    <t>三人制</t>
  </si>
  <si>
    <t>乒乓球</t>
  </si>
  <si>
    <t>羽毛球</t>
  </si>
  <si>
    <t>自行车</t>
  </si>
  <si>
    <t>业余布局人数</t>
  </si>
  <si>
    <t>帆船
帆板：30</t>
  </si>
  <si>
    <t>乒乓球：30</t>
  </si>
  <si>
    <t>举重：10
游泳：10</t>
  </si>
  <si>
    <t>排球：20沙排：25
游泳：30</t>
  </si>
  <si>
    <t>冲浪：30拳击：10</t>
  </si>
  <si>
    <t>跆拳道：10</t>
  </si>
  <si>
    <t>拳击：10
跆拳道：10
乒乓球：10</t>
  </si>
  <si>
    <t>举重：20</t>
  </si>
  <si>
    <t>拳击：20
沙排：20
排球：15
羽毛球：10</t>
  </si>
  <si>
    <t>排球：15
游泳：10</t>
  </si>
  <si>
    <t>沙排：20</t>
  </si>
  <si>
    <t>田径：20
沙排：10</t>
  </si>
  <si>
    <t>举重：30
跆拳道：10
乒乓球：10</t>
  </si>
  <si>
    <t>拟扣分（在各市县业余布局的项目，各代表团应足额按项参赛，每少参加1项则在代表团总分中减去30分,未足额的每项减去15分）</t>
  </si>
  <si>
    <t>帆船
 帆板：-15</t>
  </si>
  <si>
    <t>乒乓球：-15</t>
  </si>
  <si>
    <t>举重：-15
游泳：-15</t>
  </si>
  <si>
    <t>排球：-15
沙排：-15
游泳：-15</t>
  </si>
  <si>
    <t>冲浪：-15拳击：-15</t>
  </si>
  <si>
    <t>跆拳道：-15</t>
  </si>
  <si>
    <t>拳击：-15
跆拳道：-15
乒乓球：-15</t>
  </si>
  <si>
    <t>举重：-15</t>
  </si>
  <si>
    <t>拳击：-15
沙排：-15
排球：-15
羽毛球：-15</t>
  </si>
  <si>
    <t>排球：-15游泳：-15</t>
  </si>
  <si>
    <t>沙排：-15</t>
  </si>
  <si>
    <t>田径：-15沙排：-15</t>
  </si>
  <si>
    <t>举重：-15
跆拳道：-15
乒乓球：-15</t>
  </si>
  <si>
    <t>合计扣分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</si>
</sst>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等线"/>
      <charset val="134"/>
      <scheme val="minor"/>
    </font>
    <font>
      <sz val="24"/>
      <color theme="1"/>
      <name val="黑体"/>
      <charset val="134"/>
    </font>
    <font>
      <b/>
      <sz val="12"/>
      <color theme="1"/>
      <name val="宋体"/>
      <charset val="134"/>
    </font>
    <font>
      <b/>
      <vertAlign val="superscript"/>
      <sz val="16"/>
      <name val="宋体"/>
      <charset val="134"/>
    </font>
    <font>
      <b/>
      <vertAlign val="subscript"/>
      <sz val="16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仿宋_GB2312"/>
      <charset val="134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vertAlign val="superscript"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8" fillId="1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0" fillId="7" borderId="12" applyNumberFormat="false" applyAlignment="false" applyProtection="false">
      <alignment vertical="center"/>
    </xf>
    <xf numFmtId="0" fontId="24" fillId="14" borderId="13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26" borderId="16" applyNumberFormat="false" applyFon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9" fillId="7" borderId="11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30" fillId="32" borderId="11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top" wrapText="true"/>
    </xf>
    <xf numFmtId="0" fontId="4" fillId="0" borderId="1" xfId="0" applyFont="true" applyFill="true" applyBorder="true" applyAlignment="true">
      <alignment horizontal="center" vertical="top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6" fillId="0" borderId="6" xfId="0" applyFont="true" applyBorder="true" applyAlignment="true">
      <alignment horizontal="center" vertical="center"/>
    </xf>
    <xf numFmtId="0" fontId="2" fillId="0" borderId="7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8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/>
    </xf>
    <xf numFmtId="0" fontId="9" fillId="0" borderId="8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</xdr:row>
      <xdr:rowOff>19050</xdr:rowOff>
    </xdr:from>
    <xdr:to>
      <xdr:col>3</xdr:col>
      <xdr:colOff>0</xdr:colOff>
      <xdr:row>1</xdr:row>
      <xdr:rowOff>762000</xdr:rowOff>
    </xdr:to>
    <xdr:cxnSp>
      <xdr:nvCxnSpPr>
        <xdr:cNvPr id="3" name="直接连接符 2"/>
        <xdr:cNvCxnSpPr/>
      </xdr:nvCxnSpPr>
      <xdr:spPr>
        <a:xfrm>
          <a:off x="314325" y="361950"/>
          <a:ext cx="838200" cy="679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abSelected="1" view="pageBreakPreview" zoomScaleNormal="100" zoomScaleSheetLayoutView="100" workbookViewId="0">
      <selection activeCell="M4" sqref="M4"/>
    </sheetView>
  </sheetViews>
  <sheetFormatPr defaultColWidth="9" defaultRowHeight="13.5"/>
  <cols>
    <col min="1" max="1" width="4.125" customWidth="true"/>
    <col min="2" max="2" width="4.625" customWidth="true"/>
    <col min="3" max="3" width="6.375" customWidth="true"/>
    <col min="4" max="4" width="9.125" customWidth="true"/>
    <col min="5" max="5" width="10" customWidth="true"/>
    <col min="6" max="6" width="8.625" customWidth="true"/>
    <col min="7" max="7" width="8.5" customWidth="true"/>
    <col min="8" max="8" width="8.625" customWidth="true"/>
    <col min="9" max="10" width="10" customWidth="true"/>
    <col min="11" max="11" width="9.625" customWidth="true"/>
    <col min="12" max="12" width="8.25" customWidth="true"/>
    <col min="13" max="13" width="10.25" customWidth="true"/>
    <col min="14" max="14" width="9" customWidth="true"/>
    <col min="15" max="15" width="8.125" customWidth="true"/>
    <col min="16" max="16" width="8.5" customWidth="true"/>
    <col min="17" max="17" width="8.25" customWidth="true"/>
    <col min="18" max="19" width="7.625" customWidth="true"/>
    <col min="20" max="20" width="10" customWidth="true"/>
    <col min="21" max="21" width="7.375" customWidth="true"/>
    <col min="22" max="22" width="6.75" customWidth="true"/>
  </cols>
  <sheetData>
    <row r="1" ht="27" customHeight="true" spans="3:22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55" customHeight="true" spans="1:22">
      <c r="A2" s="2" t="s">
        <v>1</v>
      </c>
      <c r="B2" s="3" t="s">
        <v>2</v>
      </c>
      <c r="C2" s="4"/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</row>
    <row r="3" ht="25" customHeight="true" spans="1:22">
      <c r="A3" s="6">
        <v>1</v>
      </c>
      <c r="B3" s="7" t="s">
        <v>22</v>
      </c>
      <c r="C3" s="8"/>
      <c r="D3" s="9">
        <v>15</v>
      </c>
      <c r="E3" s="9">
        <v>23</v>
      </c>
      <c r="F3" s="9">
        <v>18</v>
      </c>
      <c r="G3" s="9">
        <v>12</v>
      </c>
      <c r="H3" s="9">
        <v>0</v>
      </c>
      <c r="I3" s="9">
        <v>0</v>
      </c>
      <c r="J3" s="9">
        <v>0</v>
      </c>
      <c r="K3" s="9">
        <v>5</v>
      </c>
      <c r="L3" s="9">
        <v>0</v>
      </c>
      <c r="M3" s="9">
        <v>6</v>
      </c>
      <c r="N3" s="9">
        <v>0</v>
      </c>
      <c r="O3" s="9">
        <v>0</v>
      </c>
      <c r="P3" s="9">
        <v>0</v>
      </c>
      <c r="Q3" s="9">
        <v>0</v>
      </c>
      <c r="R3" s="9">
        <v>2</v>
      </c>
      <c r="S3" s="9">
        <v>9</v>
      </c>
      <c r="T3" s="9">
        <v>11</v>
      </c>
      <c r="U3" s="9">
        <v>5</v>
      </c>
      <c r="V3" s="9">
        <f>SUM(D3:U3)</f>
        <v>106</v>
      </c>
    </row>
    <row r="4" ht="25" customHeight="true" spans="1:22">
      <c r="A4" s="6">
        <v>2</v>
      </c>
      <c r="B4" s="7" t="s">
        <v>23</v>
      </c>
      <c r="C4" s="8"/>
      <c r="D4" s="9">
        <v>12</v>
      </c>
      <c r="E4" s="9">
        <v>23</v>
      </c>
      <c r="F4" s="9">
        <v>3</v>
      </c>
      <c r="G4" s="9">
        <v>2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3</v>
      </c>
      <c r="T4" s="9">
        <v>6</v>
      </c>
      <c r="U4" s="9">
        <v>5</v>
      </c>
      <c r="V4" s="9">
        <f t="shared" ref="V4:V19" si="0">SUM(D4:U4)</f>
        <v>54</v>
      </c>
    </row>
    <row r="5" ht="25" customHeight="true" spans="1:22">
      <c r="A5" s="6">
        <v>3</v>
      </c>
      <c r="B5" s="7" t="s">
        <v>24</v>
      </c>
      <c r="C5" s="8"/>
      <c r="D5" s="9">
        <v>0</v>
      </c>
      <c r="E5" s="9">
        <v>19</v>
      </c>
      <c r="F5" s="9">
        <v>6</v>
      </c>
      <c r="G5" s="9">
        <v>6</v>
      </c>
      <c r="H5" s="9">
        <v>14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3</v>
      </c>
      <c r="R5" s="9">
        <v>6</v>
      </c>
      <c r="S5" s="9">
        <v>11</v>
      </c>
      <c r="T5" s="9">
        <v>4</v>
      </c>
      <c r="U5" s="9">
        <v>9</v>
      </c>
      <c r="V5" s="9">
        <f t="shared" si="0"/>
        <v>78</v>
      </c>
    </row>
    <row r="6" ht="25" customHeight="true" spans="1:22">
      <c r="A6" s="6">
        <v>4</v>
      </c>
      <c r="B6" s="7" t="s">
        <v>25</v>
      </c>
      <c r="C6" s="8"/>
      <c r="D6" s="9">
        <v>0</v>
      </c>
      <c r="E6" s="9">
        <v>5</v>
      </c>
      <c r="F6" s="9">
        <v>65</v>
      </c>
      <c r="G6" s="9">
        <v>12</v>
      </c>
      <c r="H6" s="9">
        <v>4</v>
      </c>
      <c r="I6" s="9">
        <v>0</v>
      </c>
      <c r="J6" s="9">
        <v>9</v>
      </c>
      <c r="K6" s="9">
        <v>0</v>
      </c>
      <c r="L6" s="9">
        <v>0</v>
      </c>
      <c r="M6" s="9">
        <v>4</v>
      </c>
      <c r="N6" s="9">
        <v>21</v>
      </c>
      <c r="O6" s="9">
        <v>10</v>
      </c>
      <c r="P6" s="9">
        <v>0</v>
      </c>
      <c r="Q6" s="9">
        <v>0</v>
      </c>
      <c r="R6" s="9">
        <v>0</v>
      </c>
      <c r="S6" s="9">
        <v>12</v>
      </c>
      <c r="T6" s="9">
        <v>15</v>
      </c>
      <c r="U6" s="9">
        <v>10</v>
      </c>
      <c r="V6" s="9">
        <f t="shared" si="0"/>
        <v>167</v>
      </c>
    </row>
    <row r="7" ht="25" customHeight="true" spans="1:22">
      <c r="A7" s="6">
        <v>5</v>
      </c>
      <c r="B7" s="7" t="s">
        <v>26</v>
      </c>
      <c r="C7" s="8"/>
      <c r="D7" s="9">
        <v>30</v>
      </c>
      <c r="E7" s="9">
        <v>23</v>
      </c>
      <c r="F7" s="9">
        <v>3</v>
      </c>
      <c r="G7" s="9">
        <v>0</v>
      </c>
      <c r="H7" s="9">
        <v>20</v>
      </c>
      <c r="I7" s="9">
        <v>0</v>
      </c>
      <c r="J7" s="9">
        <v>0</v>
      </c>
      <c r="K7" s="9">
        <v>23</v>
      </c>
      <c r="L7" s="9">
        <v>8</v>
      </c>
      <c r="M7" s="9">
        <v>21</v>
      </c>
      <c r="N7" s="9">
        <v>4</v>
      </c>
      <c r="O7" s="9">
        <v>30</v>
      </c>
      <c r="P7" s="9">
        <v>0</v>
      </c>
      <c r="Q7" s="9">
        <v>0</v>
      </c>
      <c r="R7" s="9">
        <v>4</v>
      </c>
      <c r="S7" s="9">
        <v>30</v>
      </c>
      <c r="T7" s="9">
        <v>29</v>
      </c>
      <c r="U7" s="9">
        <v>30</v>
      </c>
      <c r="V7" s="9">
        <f t="shared" si="0"/>
        <v>255</v>
      </c>
    </row>
    <row r="8" ht="25" customHeight="true" spans="1:22">
      <c r="A8" s="6">
        <v>6</v>
      </c>
      <c r="B8" s="7" t="s">
        <v>27</v>
      </c>
      <c r="C8" s="8"/>
      <c r="D8" s="9">
        <v>71</v>
      </c>
      <c r="E8" s="9">
        <v>70</v>
      </c>
      <c r="F8" s="9">
        <v>70</v>
      </c>
      <c r="G8" s="9">
        <v>23</v>
      </c>
      <c r="H8" s="9">
        <v>18</v>
      </c>
      <c r="I8" s="9">
        <v>29</v>
      </c>
      <c r="J8" s="9">
        <v>23</v>
      </c>
      <c r="K8" s="9">
        <v>13</v>
      </c>
      <c r="L8" s="9">
        <v>25</v>
      </c>
      <c r="M8" s="9">
        <v>26</v>
      </c>
      <c r="N8" s="9">
        <v>35</v>
      </c>
      <c r="O8" s="9">
        <v>39</v>
      </c>
      <c r="P8" s="9">
        <v>28</v>
      </c>
      <c r="Q8" s="9">
        <v>16</v>
      </c>
      <c r="R8" s="9">
        <v>55</v>
      </c>
      <c r="S8" s="9">
        <v>43</v>
      </c>
      <c r="T8" s="9">
        <v>48</v>
      </c>
      <c r="U8" s="9">
        <v>57</v>
      </c>
      <c r="V8" s="9">
        <f t="shared" si="0"/>
        <v>689</v>
      </c>
    </row>
    <row r="9" ht="25" customHeight="true" spans="1:22">
      <c r="A9" s="6">
        <v>7</v>
      </c>
      <c r="B9" s="7" t="s">
        <v>28</v>
      </c>
      <c r="C9" s="8"/>
      <c r="D9" s="9">
        <v>24</v>
      </c>
      <c r="E9" s="9">
        <v>24</v>
      </c>
      <c r="F9" s="9">
        <v>0</v>
      </c>
      <c r="G9" s="9">
        <v>12</v>
      </c>
      <c r="H9" s="9">
        <v>0</v>
      </c>
      <c r="I9" s="9">
        <v>24</v>
      </c>
      <c r="J9" s="9">
        <v>0</v>
      </c>
      <c r="K9" s="9">
        <v>0</v>
      </c>
      <c r="L9" s="9">
        <v>24</v>
      </c>
      <c r="M9" s="9">
        <v>12</v>
      </c>
      <c r="N9" s="9">
        <v>12</v>
      </c>
      <c r="O9" s="9">
        <v>12</v>
      </c>
      <c r="P9" s="9">
        <v>0</v>
      </c>
      <c r="Q9" s="9">
        <v>0</v>
      </c>
      <c r="R9" s="9">
        <v>12</v>
      </c>
      <c r="S9" s="9">
        <v>0</v>
      </c>
      <c r="T9" s="9">
        <v>0</v>
      </c>
      <c r="U9" s="9">
        <v>0</v>
      </c>
      <c r="V9" s="9">
        <f t="shared" si="0"/>
        <v>156</v>
      </c>
    </row>
    <row r="10" ht="25" customHeight="true" spans="1:22">
      <c r="A10" s="6">
        <v>8</v>
      </c>
      <c r="B10" s="7" t="s">
        <v>29</v>
      </c>
      <c r="C10" s="8"/>
      <c r="D10" s="9">
        <v>32</v>
      </c>
      <c r="E10" s="9">
        <v>30</v>
      </c>
      <c r="F10" s="9">
        <v>0</v>
      </c>
      <c r="G10" s="9">
        <v>16</v>
      </c>
      <c r="H10" s="9">
        <v>0</v>
      </c>
      <c r="I10" s="9">
        <v>28</v>
      </c>
      <c r="J10" s="9">
        <v>0</v>
      </c>
      <c r="K10" s="9">
        <v>0</v>
      </c>
      <c r="L10" s="9">
        <v>26</v>
      </c>
      <c r="M10" s="9">
        <v>10</v>
      </c>
      <c r="N10" s="9">
        <v>20</v>
      </c>
      <c r="O10" s="9">
        <v>16</v>
      </c>
      <c r="P10" s="9">
        <v>0</v>
      </c>
      <c r="Q10" s="9">
        <v>8</v>
      </c>
      <c r="R10" s="9">
        <v>10</v>
      </c>
      <c r="S10" s="9">
        <v>0</v>
      </c>
      <c r="T10" s="9">
        <v>0</v>
      </c>
      <c r="U10" s="9">
        <v>0</v>
      </c>
      <c r="V10" s="9">
        <f t="shared" si="0"/>
        <v>196</v>
      </c>
    </row>
    <row r="11" ht="25" customHeight="true" spans="1:22">
      <c r="A11" s="6">
        <v>9</v>
      </c>
      <c r="B11" s="7" t="s">
        <v>30</v>
      </c>
      <c r="C11" s="8"/>
      <c r="D11" s="9">
        <v>9</v>
      </c>
      <c r="E11" s="9">
        <v>31</v>
      </c>
      <c r="F11" s="9">
        <v>47</v>
      </c>
      <c r="G11" s="9">
        <v>16</v>
      </c>
      <c r="H11" s="9">
        <v>13</v>
      </c>
      <c r="I11" s="9">
        <v>9</v>
      </c>
      <c r="J11" s="9">
        <v>7</v>
      </c>
      <c r="K11" s="9">
        <v>10</v>
      </c>
      <c r="L11" s="9">
        <v>10</v>
      </c>
      <c r="M11" s="9">
        <v>40</v>
      </c>
      <c r="N11" s="9">
        <v>13</v>
      </c>
      <c r="O11" s="9">
        <v>17</v>
      </c>
      <c r="P11" s="9">
        <v>0</v>
      </c>
      <c r="Q11" s="9">
        <v>0</v>
      </c>
      <c r="R11" s="9">
        <v>22</v>
      </c>
      <c r="S11" s="9">
        <v>29</v>
      </c>
      <c r="T11" s="9">
        <v>9</v>
      </c>
      <c r="U11" s="9">
        <v>20</v>
      </c>
      <c r="V11" s="9">
        <f t="shared" si="0"/>
        <v>302</v>
      </c>
    </row>
    <row r="12" ht="25" customHeight="true" spans="1:22">
      <c r="A12" s="6">
        <v>10</v>
      </c>
      <c r="B12" s="7" t="s">
        <v>31</v>
      </c>
      <c r="C12" s="8"/>
      <c r="D12" s="9">
        <v>92</v>
      </c>
      <c r="E12" s="9">
        <v>69</v>
      </c>
      <c r="F12" s="9">
        <v>91</v>
      </c>
      <c r="G12" s="9">
        <v>65</v>
      </c>
      <c r="H12" s="9">
        <v>41</v>
      </c>
      <c r="I12" s="9">
        <v>21</v>
      </c>
      <c r="J12" s="9">
        <v>23</v>
      </c>
      <c r="K12" s="9">
        <v>46</v>
      </c>
      <c r="L12" s="9">
        <v>0</v>
      </c>
      <c r="M12" s="9">
        <v>46</v>
      </c>
      <c r="N12" s="9">
        <v>61</v>
      </c>
      <c r="O12" s="9">
        <v>0</v>
      </c>
      <c r="P12" s="9">
        <v>0</v>
      </c>
      <c r="Q12" s="9">
        <v>46</v>
      </c>
      <c r="R12" s="9">
        <v>69</v>
      </c>
      <c r="S12" s="9">
        <v>23</v>
      </c>
      <c r="T12" s="9">
        <v>0</v>
      </c>
      <c r="U12" s="9">
        <v>0</v>
      </c>
      <c r="V12" s="9">
        <f t="shared" si="0"/>
        <v>693</v>
      </c>
    </row>
    <row r="13" ht="25" customHeight="true" spans="1:22">
      <c r="A13" s="6">
        <v>11</v>
      </c>
      <c r="B13" s="7" t="s">
        <v>32</v>
      </c>
      <c r="C13" s="8"/>
      <c r="D13" s="9">
        <v>18</v>
      </c>
      <c r="E13" s="9">
        <v>15</v>
      </c>
      <c r="F13" s="9">
        <v>7</v>
      </c>
      <c r="G13" s="9">
        <v>5</v>
      </c>
      <c r="H13" s="9">
        <v>5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f t="shared" si="0"/>
        <v>50</v>
      </c>
    </row>
    <row r="14" ht="25" customHeight="true" spans="1:22">
      <c r="A14" s="6">
        <v>12</v>
      </c>
      <c r="B14" s="7" t="s">
        <v>33</v>
      </c>
      <c r="C14" s="8"/>
      <c r="D14" s="9">
        <v>28</v>
      </c>
      <c r="E14" s="9">
        <v>26</v>
      </c>
      <c r="F14" s="9">
        <v>3</v>
      </c>
      <c r="G14" s="9">
        <v>24</v>
      </c>
      <c r="H14" s="9">
        <v>0</v>
      </c>
      <c r="I14" s="9">
        <v>13</v>
      </c>
      <c r="J14" s="9">
        <v>0</v>
      </c>
      <c r="K14" s="9">
        <v>11</v>
      </c>
      <c r="L14" s="9">
        <v>2</v>
      </c>
      <c r="M14" s="9">
        <v>0</v>
      </c>
      <c r="N14" s="9">
        <v>3</v>
      </c>
      <c r="O14" s="9">
        <v>0</v>
      </c>
      <c r="P14" s="9">
        <v>2</v>
      </c>
      <c r="Q14" s="9">
        <v>22</v>
      </c>
      <c r="R14" s="9">
        <v>28</v>
      </c>
      <c r="S14" s="9">
        <v>13</v>
      </c>
      <c r="T14" s="9">
        <v>29</v>
      </c>
      <c r="U14" s="9">
        <v>0</v>
      </c>
      <c r="V14" s="9">
        <f t="shared" si="0"/>
        <v>204</v>
      </c>
    </row>
    <row r="15" ht="25" customHeight="true" spans="1:22">
      <c r="A15" s="10">
        <v>13</v>
      </c>
      <c r="B15" s="11" t="s">
        <v>34</v>
      </c>
      <c r="C15" s="12" t="s">
        <v>35</v>
      </c>
      <c r="D15" s="9">
        <v>28</v>
      </c>
      <c r="E15" s="9">
        <v>14</v>
      </c>
      <c r="F15" s="9">
        <v>28</v>
      </c>
      <c r="G15" s="9">
        <v>24</v>
      </c>
      <c r="H15" s="9">
        <v>14</v>
      </c>
      <c r="I15" s="9">
        <v>0</v>
      </c>
      <c r="J15" s="9">
        <v>14</v>
      </c>
      <c r="K15" s="9">
        <v>12</v>
      </c>
      <c r="L15" s="9">
        <v>26</v>
      </c>
      <c r="M15" s="9">
        <v>14</v>
      </c>
      <c r="N15" s="9">
        <v>12</v>
      </c>
      <c r="O15" s="9">
        <v>24</v>
      </c>
      <c r="P15" s="9">
        <v>12</v>
      </c>
      <c r="Q15" s="9">
        <v>14</v>
      </c>
      <c r="R15" s="9">
        <v>12</v>
      </c>
      <c r="S15" s="9">
        <v>28</v>
      </c>
      <c r="T15" s="9">
        <v>0</v>
      </c>
      <c r="U15" s="9">
        <v>28</v>
      </c>
      <c r="V15" s="9">
        <f t="shared" si="0"/>
        <v>304</v>
      </c>
    </row>
    <row r="16" ht="25" customHeight="true" spans="1:22">
      <c r="A16" s="13"/>
      <c r="B16" s="14"/>
      <c r="C16" s="12" t="s">
        <v>36</v>
      </c>
      <c r="D16" s="9">
        <v>16</v>
      </c>
      <c r="E16" s="9">
        <v>12</v>
      </c>
      <c r="F16" s="9">
        <v>16</v>
      </c>
      <c r="G16" s="9">
        <v>8</v>
      </c>
      <c r="H16" s="9">
        <v>0</v>
      </c>
      <c r="I16" s="9">
        <v>0</v>
      </c>
      <c r="J16" s="9">
        <v>4</v>
      </c>
      <c r="K16" s="9">
        <v>4</v>
      </c>
      <c r="L16" s="9">
        <v>16</v>
      </c>
      <c r="M16" s="9">
        <v>8</v>
      </c>
      <c r="N16" s="9">
        <v>4</v>
      </c>
      <c r="O16" s="9">
        <v>0</v>
      </c>
      <c r="P16" s="9">
        <v>4</v>
      </c>
      <c r="Q16" s="9">
        <v>4</v>
      </c>
      <c r="R16" s="9">
        <v>8</v>
      </c>
      <c r="S16" s="9">
        <v>0</v>
      </c>
      <c r="T16" s="9">
        <v>12</v>
      </c>
      <c r="U16" s="9">
        <v>16</v>
      </c>
      <c r="V16" s="9">
        <f t="shared" si="0"/>
        <v>132</v>
      </c>
    </row>
    <row r="17" ht="25" customHeight="true" spans="1:22">
      <c r="A17" s="6">
        <v>14</v>
      </c>
      <c r="B17" s="7" t="s">
        <v>37</v>
      </c>
      <c r="C17" s="8"/>
      <c r="D17" s="9">
        <v>40</v>
      </c>
      <c r="E17" s="9">
        <v>12</v>
      </c>
      <c r="F17" s="9">
        <v>38</v>
      </c>
      <c r="G17" s="9">
        <v>20</v>
      </c>
      <c r="H17" s="9">
        <v>17</v>
      </c>
      <c r="I17" s="9">
        <v>31</v>
      </c>
      <c r="J17" s="9">
        <v>4</v>
      </c>
      <c r="K17" s="9">
        <v>21</v>
      </c>
      <c r="L17" s="9">
        <v>17</v>
      </c>
      <c r="M17" s="9">
        <v>3</v>
      </c>
      <c r="N17" s="9">
        <v>10</v>
      </c>
      <c r="O17" s="9">
        <v>32</v>
      </c>
      <c r="P17" s="9">
        <v>0</v>
      </c>
      <c r="Q17" s="9">
        <v>9</v>
      </c>
      <c r="R17" s="9">
        <v>17</v>
      </c>
      <c r="S17" s="9">
        <v>15</v>
      </c>
      <c r="T17" s="9">
        <v>2</v>
      </c>
      <c r="U17" s="9">
        <v>10</v>
      </c>
      <c r="V17" s="9">
        <f t="shared" si="0"/>
        <v>298</v>
      </c>
    </row>
    <row r="18" ht="25" customHeight="true" spans="1:22">
      <c r="A18" s="6">
        <v>15</v>
      </c>
      <c r="B18" s="7" t="s">
        <v>38</v>
      </c>
      <c r="C18" s="8"/>
      <c r="D18" s="9">
        <v>36</v>
      </c>
      <c r="E18" s="9">
        <v>26</v>
      </c>
      <c r="F18" s="9">
        <v>34</v>
      </c>
      <c r="G18" s="9">
        <v>16</v>
      </c>
      <c r="H18" s="9">
        <v>2</v>
      </c>
      <c r="I18" s="9">
        <v>17</v>
      </c>
      <c r="J18" s="9">
        <v>20</v>
      </c>
      <c r="K18" s="9">
        <v>22</v>
      </c>
      <c r="L18" s="9">
        <v>16</v>
      </c>
      <c r="M18" s="9">
        <v>8</v>
      </c>
      <c r="N18" s="9">
        <v>0</v>
      </c>
      <c r="O18" s="9">
        <v>1</v>
      </c>
      <c r="P18" s="9">
        <v>0</v>
      </c>
      <c r="Q18" s="9">
        <v>13</v>
      </c>
      <c r="R18" s="9">
        <v>38</v>
      </c>
      <c r="S18" s="9">
        <v>9</v>
      </c>
      <c r="T18" s="9">
        <v>10</v>
      </c>
      <c r="U18" s="9">
        <v>0</v>
      </c>
      <c r="V18" s="9">
        <f t="shared" si="0"/>
        <v>268</v>
      </c>
    </row>
    <row r="19" ht="25" customHeight="true" spans="1:22">
      <c r="A19" s="6">
        <v>16</v>
      </c>
      <c r="B19" s="7" t="s">
        <v>39</v>
      </c>
      <c r="C19" s="8"/>
      <c r="D19" s="9">
        <v>16</v>
      </c>
      <c r="E19" s="9">
        <v>8</v>
      </c>
      <c r="F19" s="9">
        <v>11</v>
      </c>
      <c r="G19" s="9">
        <v>0</v>
      </c>
      <c r="H19" s="9">
        <v>4</v>
      </c>
      <c r="I19" s="9">
        <v>0</v>
      </c>
      <c r="J19" s="9">
        <v>0</v>
      </c>
      <c r="K19" s="9">
        <v>11</v>
      </c>
      <c r="L19" s="9">
        <v>7</v>
      </c>
      <c r="M19" s="9">
        <v>0</v>
      </c>
      <c r="N19" s="9">
        <v>0</v>
      </c>
      <c r="O19" s="9">
        <v>0</v>
      </c>
      <c r="P19" s="9">
        <v>0</v>
      </c>
      <c r="Q19" s="9">
        <v>7</v>
      </c>
      <c r="R19" s="9">
        <v>0</v>
      </c>
      <c r="S19" s="9">
        <v>0</v>
      </c>
      <c r="T19" s="9">
        <v>0</v>
      </c>
      <c r="U19" s="9">
        <v>0</v>
      </c>
      <c r="V19" s="9">
        <f t="shared" si="0"/>
        <v>64</v>
      </c>
    </row>
    <row r="20" ht="25" customHeight="true" spans="1:22">
      <c r="A20" s="15" t="s">
        <v>21</v>
      </c>
      <c r="B20" s="16"/>
      <c r="C20" s="17"/>
      <c r="D20" s="9">
        <f>SUM(D3:D19)</f>
        <v>467</v>
      </c>
      <c r="E20" s="9">
        <f t="shared" ref="E20:V20" si="1">SUM(E3:E19)</f>
        <v>430</v>
      </c>
      <c r="F20" s="9">
        <f t="shared" si="1"/>
        <v>440</v>
      </c>
      <c r="G20" s="9">
        <f t="shared" si="1"/>
        <v>261</v>
      </c>
      <c r="H20" s="9">
        <f t="shared" si="1"/>
        <v>152</v>
      </c>
      <c r="I20" s="9">
        <f t="shared" si="1"/>
        <v>172</v>
      </c>
      <c r="J20" s="9">
        <f t="shared" si="1"/>
        <v>104</v>
      </c>
      <c r="K20" s="9">
        <f t="shared" si="1"/>
        <v>178</v>
      </c>
      <c r="L20" s="9">
        <f t="shared" si="1"/>
        <v>177</v>
      </c>
      <c r="M20" s="9">
        <f t="shared" si="1"/>
        <v>198</v>
      </c>
      <c r="N20" s="9">
        <f t="shared" si="1"/>
        <v>195</v>
      </c>
      <c r="O20" s="9">
        <f t="shared" si="1"/>
        <v>181</v>
      </c>
      <c r="P20" s="9">
        <f t="shared" si="1"/>
        <v>46</v>
      </c>
      <c r="Q20" s="9">
        <f t="shared" si="1"/>
        <v>142</v>
      </c>
      <c r="R20" s="9">
        <f t="shared" si="1"/>
        <v>283</v>
      </c>
      <c r="S20" s="9">
        <f t="shared" si="1"/>
        <v>225</v>
      </c>
      <c r="T20" s="9">
        <f t="shared" si="1"/>
        <v>175</v>
      </c>
      <c r="U20" s="9">
        <f t="shared" si="1"/>
        <v>190</v>
      </c>
      <c r="V20" s="9">
        <f t="shared" si="1"/>
        <v>4016</v>
      </c>
    </row>
    <row r="21" ht="54" hidden="true" customHeight="true" spans="1:22">
      <c r="A21" s="15" t="s">
        <v>40</v>
      </c>
      <c r="B21" s="16"/>
      <c r="C21" s="17"/>
      <c r="D21" s="18" t="s">
        <v>41</v>
      </c>
      <c r="E21" s="18" t="s">
        <v>42</v>
      </c>
      <c r="F21" s="18" t="s">
        <v>43</v>
      </c>
      <c r="G21" s="18" t="s">
        <v>44</v>
      </c>
      <c r="H21" s="18" t="s">
        <v>45</v>
      </c>
      <c r="I21" s="18" t="s">
        <v>46</v>
      </c>
      <c r="J21" s="18" t="s">
        <v>47</v>
      </c>
      <c r="K21" s="18"/>
      <c r="L21" s="18" t="s">
        <v>48</v>
      </c>
      <c r="M21" s="18" t="s">
        <v>49</v>
      </c>
      <c r="N21" s="18" t="s">
        <v>50</v>
      </c>
      <c r="O21" s="18" t="s">
        <v>51</v>
      </c>
      <c r="P21" s="18"/>
      <c r="Q21" s="18" t="s">
        <v>52</v>
      </c>
      <c r="R21" s="18"/>
      <c r="S21" s="18"/>
      <c r="T21" s="18" t="s">
        <v>53</v>
      </c>
      <c r="U21" s="18"/>
      <c r="V21" s="18"/>
    </row>
    <row r="22" ht="135" hidden="true" customHeight="true" spans="1:22">
      <c r="A22" s="19" t="s">
        <v>54</v>
      </c>
      <c r="B22" s="20"/>
      <c r="C22" s="21"/>
      <c r="D22" s="18" t="s">
        <v>55</v>
      </c>
      <c r="E22" s="18" t="s">
        <v>56</v>
      </c>
      <c r="F22" s="18" t="s">
        <v>57</v>
      </c>
      <c r="G22" s="18" t="s">
        <v>58</v>
      </c>
      <c r="H22" s="18" t="s">
        <v>59</v>
      </c>
      <c r="I22" s="18" t="s">
        <v>60</v>
      </c>
      <c r="J22" s="18" t="s">
        <v>61</v>
      </c>
      <c r="K22" s="18"/>
      <c r="L22" s="18" t="s">
        <v>62</v>
      </c>
      <c r="M22" s="18" t="s">
        <v>63</v>
      </c>
      <c r="N22" s="18" t="s">
        <v>64</v>
      </c>
      <c r="O22" s="18" t="s">
        <v>65</v>
      </c>
      <c r="P22" s="18"/>
      <c r="Q22" s="18" t="s">
        <v>66</v>
      </c>
      <c r="R22" s="18"/>
      <c r="S22" s="18"/>
      <c r="T22" s="18" t="s">
        <v>67</v>
      </c>
      <c r="U22" s="18"/>
      <c r="V22" s="18"/>
    </row>
    <row r="23" ht="27" hidden="true" customHeight="true" spans="1:22">
      <c r="A23" s="22" t="s">
        <v>68</v>
      </c>
      <c r="B23" s="23"/>
      <c r="C23" s="24"/>
      <c r="D23" s="25">
        <v>15</v>
      </c>
      <c r="E23" s="25">
        <v>15</v>
      </c>
      <c r="F23" s="25">
        <v>30</v>
      </c>
      <c r="G23" s="25">
        <v>45</v>
      </c>
      <c r="H23" s="25">
        <v>30</v>
      </c>
      <c r="I23" s="25">
        <v>15</v>
      </c>
      <c r="J23" s="25">
        <v>45</v>
      </c>
      <c r="K23" s="25"/>
      <c r="L23" s="25">
        <v>15</v>
      </c>
      <c r="M23" s="25">
        <v>60</v>
      </c>
      <c r="N23" s="25">
        <v>30</v>
      </c>
      <c r="O23" s="25">
        <v>15</v>
      </c>
      <c r="P23" s="25"/>
      <c r="Q23" s="25">
        <v>30</v>
      </c>
      <c r="R23" s="25"/>
      <c r="S23" s="25"/>
      <c r="T23" s="25">
        <v>45</v>
      </c>
      <c r="U23" s="26"/>
      <c r="V23" s="26"/>
    </row>
  </sheetData>
  <mergeCells count="23">
    <mergeCell ref="C1:V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7:C17"/>
    <mergeCell ref="B18:C18"/>
    <mergeCell ref="B19:C19"/>
    <mergeCell ref="A20:C20"/>
    <mergeCell ref="A21:C21"/>
    <mergeCell ref="A22:C22"/>
    <mergeCell ref="A23:C23"/>
    <mergeCell ref="A15:A16"/>
    <mergeCell ref="B15:B16"/>
  </mergeCells>
  <pageMargins left="0.700694444444445" right="0.700694444444445" top="0.751388888888889" bottom="0.751388888888889" header="0.298611111111111" footer="0.298611111111111"/>
  <pageSetup paperSize="8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user</cp:lastModifiedBy>
  <dcterms:created xsi:type="dcterms:W3CDTF">2022-10-30T09:49:00Z</dcterms:created>
  <dcterms:modified xsi:type="dcterms:W3CDTF">2022-11-03T11:17:29Z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